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1ER TRIMESTRE  DIF 2023\INFORMACION CONTABLE\"/>
    </mc:Choice>
  </mc:AlternateContent>
  <xr:revisionPtr revIDLastSave="0" documentId="13_ncr:1_{DC67CC0B-1C30-4CF9-9475-72FFDDEDD3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<sst xmlns="http://schemas.openxmlformats.org/spreadsheetml/2006/main" count="56" uniqueCount="56">
  <si>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</si>
  <si>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</si>
  <si>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</si>
  <si>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</si>
  <si>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</si>
  <si>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</si>
  <si>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</si>
  <si>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</si>
  <si>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</si>
  <si>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</si>
  <si>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</si>
  <si>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</si>
  <si>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</si>
  <si>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</si>
  <si>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</si>
  <si>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</si>
  <si>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</si>
  <si>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</si>
  <si>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</si>
  <si>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</si>
  <si>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</si>
  <si>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</si>
  <si>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</si>
  <si>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</si>
  <si>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</si>
  <si>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</si>
  <si>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</si>
  <si>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</si>
  <si>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</si>
  <si>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</si>
  <si>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</si>
  <si>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</si>
  <si>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</si>
  <si>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</si>
  <si>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</si>
  <si>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</si>
  <si>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</si>
  <si>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</si>
  <si>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</si>
  <si>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</si>
  <si>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</si>
  <si>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</si>
  <si>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</si>
  <si>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</si>
  <si>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</si>
  <si>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</si>
  <si>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</si>
  <si>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</si>
  <si>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</si>
  <si>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</si>
  <si>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</si>
  <si>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</si>
  <si>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</si>
  <si>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</si>
  <si>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</si>
  <si>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Actividades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</si>
</sst>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47" zoomScaleNormal="100" workbookViewId="0">
      <selection activeCell="B80" sqref="B80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42012.04</v>
      </c>
      <c r="C4" s="17">
        <f>SUM(C5:C11)</f>
        <v>106339.95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901.54</v>
      </c>
      <c r="C9" s="18">
        <v>3680.45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41110.5</v>
      </c>
      <c r="C11" s="18">
        <v>102659.5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0.6" x14ac:dyDescent="0.2">
      <c r="A13" s="7" t="s">
        <v>49</v>
      </c>
      <c r="B13" s="17">
        <f>SUM(B14:B15)</f>
        <v>1599404.76</v>
      </c>
      <c r="C13" s="17">
        <f>SUM(C14:C15)</f>
        <v>6869580.3200000003</v>
      </c>
      <c r="D13" s="2"/>
    </row>
    <row r="14" spans="1:4" ht="20.399999999999999" x14ac:dyDescent="0.2">
      <c r="A14" s="8" t="s">
        <v>50</v>
      </c>
      <c r="B14" s="18">
        <v>0</v>
      </c>
      <c r="C14" s="18">
        <v>80980</v>
      </c>
      <c r="D14" s="4">
        <v>4210</v>
      </c>
    </row>
    <row r="15" spans="1:4" ht="11.25" customHeight="1" x14ac:dyDescent="0.2">
      <c r="A15" s="8" t="s">
        <v>51</v>
      </c>
      <c r="B15" s="18">
        <v>1599404.76</v>
      </c>
      <c r="C15" s="18">
        <v>6788600.3200000003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1641416.8</v>
      </c>
      <c r="C24" s="20">
        <f>SUM(C4+C13+C17)</f>
        <v>6975920.2700000005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1326797.33</v>
      </c>
      <c r="C27" s="17">
        <f>SUM(C28:C30)</f>
        <v>6021177.5099999998</v>
      </c>
      <c r="D27" s="2"/>
    </row>
    <row r="28" spans="1:5" ht="11.25" customHeight="1" x14ac:dyDescent="0.2">
      <c r="A28" s="8" t="s">
        <v>36</v>
      </c>
      <c r="B28" s="18">
        <v>1033029.68</v>
      </c>
      <c r="C28" s="18">
        <v>4798103.8099999996</v>
      </c>
      <c r="D28" s="4">
        <v>5110</v>
      </c>
    </row>
    <row r="29" spans="1:5" ht="11.25" customHeight="1" x14ac:dyDescent="0.2">
      <c r="A29" s="8" t="s">
        <v>16</v>
      </c>
      <c r="B29" s="18">
        <v>153546.37</v>
      </c>
      <c r="C29" s="18">
        <v>790510.62</v>
      </c>
      <c r="D29" s="4">
        <v>5120</v>
      </c>
    </row>
    <row r="30" spans="1:5" ht="11.25" customHeight="1" x14ac:dyDescent="0.2">
      <c r="A30" s="8" t="s">
        <v>17</v>
      </c>
      <c r="B30" s="18">
        <v>140221.28</v>
      </c>
      <c r="C30" s="18">
        <v>432563.08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90414.98</v>
      </c>
      <c r="C32" s="17">
        <f>SUM(C33:C41)</f>
        <v>249315.22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90414.98</v>
      </c>
      <c r="C36" s="18">
        <v>249315.22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0</v>
      </c>
      <c r="C55" s="17">
        <f>SUM(C56:C59)</f>
        <v>74448.759999999995</v>
      </c>
      <c r="D55" s="2"/>
    </row>
    <row r="56" spans="1:5" ht="11.25" customHeight="1" x14ac:dyDescent="0.2">
      <c r="A56" s="8" t="s">
        <v>31</v>
      </c>
      <c r="B56" s="18">
        <v>0</v>
      </c>
      <c r="C56" s="18">
        <v>74448.759999999995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1417212.31</v>
      </c>
      <c r="C64" s="20">
        <f>C61+C55+C48+C43+C32+C27</f>
        <v>6344941.4900000002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224204.49</v>
      </c>
      <c r="C66" s="17">
        <f>C24-C64</f>
        <v>630978.78000000026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Dif</cp:lastModifiedBy>
  <cp:lastPrinted>2019-05-15T20:49:00Z</cp:lastPrinted>
  <dcterms:created xsi:type="dcterms:W3CDTF">2012-12-11T20:29:16Z</dcterms:created>
  <dcterms:modified xsi:type="dcterms:W3CDTF">2023-04-27T21:00:12Z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